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4240" windowHeight="13020"/>
  </bookViews>
  <sheets>
    <sheet name="Лист1" sheetId="6" r:id="rId1"/>
  </sheets>
  <definedNames>
    <definedName name="_xlnm.Print_Titles" localSheetId="0">Лист1!$15:$15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6" l="1"/>
  <c r="G80" i="6"/>
  <c r="E80" i="6"/>
</calcChain>
</file>

<file path=xl/sharedStrings.xml><?xml version="1.0" encoding="utf-8"?>
<sst xmlns="http://schemas.openxmlformats.org/spreadsheetml/2006/main" count="290" uniqueCount="231">
  <si>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</si>
  <si>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</si>
  <si>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</si>
  <si>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</si>
  <si>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</si>
  <si>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</si>
  <si>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</si>
  <si>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</si>
  <si>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</si>
  <si>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</si>
  <si>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</si>
  <si>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</si>
  <si>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</si>
  <si>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</si>
  <si>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</si>
  <si>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</si>
  <si>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</si>
  <si>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</si>
  <si>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</si>
  <si>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</si>
  <si>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</si>
  <si>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</si>
  <si>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финансового органа                        </t>
  </si>
  <si>
    <t xml:space="preserve">Наименование бюджета                          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</si>
  <si>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</si>
  <si>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</si>
  <si>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</si>
  <si>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</si>
  <si>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Налог, взимаемый с налогоплательщиков, выбравших в качестве объекта налогообложения 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</si>
  <si>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</si>
  <si>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</si>
  <si>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</si>
  <si>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Налог на имущество организаций по имуществу, не входящему в Единую систему газоснабжения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</si>
  <si>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</si>
  <si>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</si>
  <si>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</si>
  <si>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Плата за выбросы загрязняющих веществ в атмосферный воздух стационарными объектами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</si>
  <si>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</si>
  <si>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</si>
  <si>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</si>
  <si>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осуществление дорожной деятельности в  отношении автомобильных дорог общего пользования, 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</si>
  <si>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</si>
  <si>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</si>
  <si>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</si>
  <si>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</si>
  <si>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</si>
  <si>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0100</t>
  </si>
  <si>
    <t>0101</t>
  </si>
  <si>
    <t>0102</t>
  </si>
  <si>
    <t>0103</t>
  </si>
  <si>
    <t>0104</t>
  </si>
  <si>
    <t>0105</t>
  </si>
  <si>
    <t>0106</t>
  </si>
  <si>
    <t>0107</t>
  </si>
  <si>
    <t>0108</t>
  </si>
  <si>
    <t>0110</t>
  </si>
  <si>
    <t>0111</t>
  </si>
  <si>
    <t>0112</t>
  </si>
  <si>
    <t>0113</t>
  </si>
  <si>
    <t>0115</t>
  </si>
  <si>
    <t>0116</t>
  </si>
  <si>
    <t>0117</t>
  </si>
  <si>
    <t>0118</t>
  </si>
  <si>
    <t>0119</t>
  </si>
  <si>
    <t>0121</t>
  </si>
  <si>
    <t>0122</t>
  </si>
  <si>
    <t>0123</t>
  </si>
  <si>
    <t>0124</t>
  </si>
  <si>
    <t>0127</t>
  </si>
  <si>
    <t>0128</t>
  </si>
  <si>
    <t>0136</t>
  </si>
  <si>
    <t>0137</t>
  </si>
  <si>
    <t>0144</t>
  </si>
  <si>
    <t>0145</t>
  </si>
  <si>
    <t>0147</t>
  </si>
  <si>
    <t>0149</t>
  </si>
  <si>
    <t>0150</t>
  </si>
  <si>
    <t>182 1 01 02010 01 0000 110</t>
  </si>
  <si>
    <t>182 1 01 02020 01 0000 110</t>
  </si>
  <si>
    <t>182 1 01 02030 01 0000 110</t>
  </si>
  <si>
    <t>182 1 05 01011 01 0000 110</t>
  </si>
  <si>
    <t>182 1 05 01021 01 0000 110</t>
  </si>
  <si>
    <t>182 1 05 03010 01 0000 110</t>
  </si>
  <si>
    <t>182 1 05 04020 02 0000 110</t>
  </si>
  <si>
    <t>182 1 06 02010 02 0000 110</t>
  </si>
  <si>
    <t>182 1 08 03010 01 0000 110</t>
  </si>
  <si>
    <t>936 1 11 05013 05 0000 120</t>
  </si>
  <si>
    <t>936 1 11 05013 13 0000 120</t>
  </si>
  <si>
    <t>936 1 11 05035 05 0000 120</t>
  </si>
  <si>
    <t>048 1 12 01010 01 0000 120</t>
  </si>
  <si>
    <t>903 1 13 01995 05 0000 130</t>
  </si>
  <si>
    <t>936 1 13 02065 05 0000 130</t>
  </si>
  <si>
    <t xml:space="preserve"> финансовое управление администрации Кильмезского района Кировской области</t>
  </si>
  <si>
    <t>финансовое управление администрации Кильмезского района Кировской области</t>
  </si>
  <si>
    <t>муниципальное учреждение управление образования администрации Кильмезского района Кировской области</t>
  </si>
  <si>
    <t xml:space="preserve"> Администрация Кильмезского района Кировской области</t>
  </si>
  <si>
    <t>Администрация Кильмезского района Кировской области</t>
  </si>
  <si>
    <t xml:space="preserve"> муниципальное учреждение управление образования администрации Кильмезского района Кировской области</t>
  </si>
  <si>
    <t xml:space="preserve"> Федеральная налоговая служба</t>
  </si>
  <si>
    <t>Федеральная налоговая служба</t>
  </si>
  <si>
    <t xml:space="preserve"> Федеральная служба по надзору в сфере природопользования</t>
  </si>
  <si>
    <t>912</t>
  </si>
  <si>
    <t>33617151</t>
  </si>
  <si>
    <t>Бюджет муниципального образования " Кильмезский муниципальный район"</t>
  </si>
  <si>
    <t>источников доходов районного бюджета</t>
  </si>
  <si>
    <t>Министерство лесного хозяйства Кировской области</t>
  </si>
  <si>
    <t>912 2 02 15001 05 0000 150</t>
  </si>
  <si>
    <t>936 2 02 20216 05 0000 150</t>
  </si>
  <si>
    <t>903 2 02 29999 05 0000 150</t>
  </si>
  <si>
    <t>912 2 02 29999 05 0000 150</t>
  </si>
  <si>
    <t>936 2 02 29999 05 0000 150</t>
  </si>
  <si>
    <t>903 2 02 30024 05 0000 150</t>
  </si>
  <si>
    <t>912 2 02 30024 05 0000 150</t>
  </si>
  <si>
    <t>936 2 02 30024 05 0000 150</t>
  </si>
  <si>
    <t>903 2 02 30027 05 0000 150</t>
  </si>
  <si>
    <t>903 2 02 30029 05 0000 150</t>
  </si>
  <si>
    <t>936 2 02 35082 05 0000 150</t>
  </si>
  <si>
    <t>936 2 02 35120 05 0000 150</t>
  </si>
  <si>
    <t>903 2 02 39999 05 0000 150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</si>
  <si>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влросов местного значения в соответствии с заключенными соглашениями</t>
  </si>
  <si>
    <t>936 2 02 40014 05 0000 150</t>
  </si>
  <si>
    <t>804 1 16 11050 01 0000 140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</si>
  <si>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среде( за исключением вреда, причиненного окружающей среде на собо охраняемых территориях),  подлежащие зачислению в бюджет муниципальныго образования</t>
  </si>
  <si>
    <t>936 1 16 11064 01 0000 140</t>
  </si>
  <si>
    <t>Платежи, уплачиваемые в целях в возмещение вреда, причиняемого автомобильным дорогам местного значения     транспортными средствами, осуществляющими перевозки тяжеловесных и  (или) крупногабаритных грузов</t>
  </si>
  <si>
    <t>912 2 02 40014 05 0000 150</t>
  </si>
  <si>
    <t>0130</t>
  </si>
  <si>
    <t>0131</t>
  </si>
  <si>
    <t>0132</t>
  </si>
  <si>
    <t>0133</t>
  </si>
  <si>
    <t>0135</t>
  </si>
  <si>
    <t>0139</t>
  </si>
  <si>
    <t>0140</t>
  </si>
  <si>
    <t>0141</t>
  </si>
  <si>
    <t>936 2 02 25497 05 0000 150</t>
  </si>
  <si>
    <t xml:space="preserve"> Субсидии бюджетам муниципальных районов на реализацию мероприятий по обеспечению жильем молодых семей</t>
  </si>
  <si>
    <t>0153</t>
  </si>
  <si>
    <t>Министерство юстиции Кировской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</si>
  <si>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</si>
  <si>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</si>
  <si>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903 2 02 25304 05 0000 150</t>
  </si>
  <si>
    <t xml:space="preserve"> 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</si>
  <si>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Прочие субсидии бюджетам муниципальных районов</t>
  </si>
  <si>
    <t xml:space="preserve"> </t>
  </si>
  <si>
    <t>903 202 45303 05 0000 150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</si>
  <si>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</si>
  <si>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 бюджетам муниципальных районов на  осуществление полномочий по составлению (изменению и дополнению)  списков кандидатов в присяжные заседатели федеральных судов общей юрисдикции  в  Российской Федерации</t>
  </si>
  <si>
    <t>0143</t>
  </si>
  <si>
    <t>0148</t>
  </si>
  <si>
    <t>0155</t>
  </si>
  <si>
    <t>0125</t>
  </si>
  <si>
    <t>0156</t>
  </si>
  <si>
    <t>048 1 12 01030 01 0000 120</t>
  </si>
  <si>
    <t xml:space="preserve"> Плата  за сбросы загрязняющих веществ в водные объекты</t>
  </si>
  <si>
    <t>738 1 16 01053 01 0000 140</t>
  </si>
  <si>
    <t>738 116 01063 01 0000 140</t>
  </si>
  <si>
    <t>738 116 01073 01 0000 140</t>
  </si>
  <si>
    <t>738 1 16 01143 01 0000 140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</si>
  <si>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</si>
  <si>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738 1 16 01153 01 0000 140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</si>
  <si>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 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</t>
  </si>
  <si>
    <t>738 1 16 01173 01 0000 140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</si>
  <si>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 по делам несовершеннолетних и защите их прав</t>
  </si>
  <si>
    <t>738 1 16 01193 01 0000 140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</si>
  <si>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 налагаемые мировыми судьями, комиссиями по делам несовершеннолетних и защите их прав</t>
  </si>
  <si>
    <t>738 116 01203 01 0000 140</t>
  </si>
  <si>
    <t>738 1 16 01333 01 0000 140</t>
  </si>
  <si>
    <t>Административные штрафы, установленные Кодексом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продукцию,налагаемые мировыми судьями, комиссиями по делам несовершеннолетних и защите их прав</t>
  </si>
  <si>
    <t>Субсидии бюджетам муниципальных районов на поддержку отрасли культуры</t>
  </si>
  <si>
    <t>903 202 49999 05 0000 150</t>
  </si>
  <si>
    <t xml:space="preserve"> Прочие межбюджетные трансферты, передаваемые бюдетам муниципальных районов</t>
  </si>
  <si>
    <t>936 1 11 09045 05 0000 120</t>
  </si>
  <si>
    <t xml:space="preserve"> 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автононых учреждений, а также имущества муниципальных унитарных предприятий, в том числе казенных)</t>
  </si>
  <si>
    <t>0109</t>
  </si>
  <si>
    <t>0114</t>
  </si>
  <si>
    <t>0120</t>
  </si>
  <si>
    <t>0126</t>
  </si>
  <si>
    <t>0129</t>
  </si>
  <si>
    <t>0134</t>
  </si>
  <si>
    <t>0138</t>
  </si>
  <si>
    <t>0142</t>
  </si>
  <si>
    <t>0146</t>
  </si>
  <si>
    <t>0151</t>
  </si>
  <si>
    <t>0152</t>
  </si>
  <si>
    <t>0154</t>
  </si>
  <si>
    <t>903 2 02 25179 05 0000 150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</si>
  <si>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 объединениями в общеобразовательных организациях</t>
  </si>
  <si>
    <t>0157</t>
  </si>
  <si>
    <t>0158</t>
  </si>
  <si>
    <t>0159</t>
  </si>
  <si>
    <t>на 2025 г.</t>
  </si>
  <si>
    <t>на 2026 г.</t>
  </si>
  <si>
    <t>182 1 01 02130 01 0000 110</t>
  </si>
  <si>
    <t>182 1 01 02140 01 0000 110</t>
  </si>
  <si>
    <t>182 1 03 02231 01 0000 110</t>
  </si>
  <si>
    <t>182 1 03 02241 01 0000 110</t>
  </si>
  <si>
    <t>182 1 03 02251 01 0000 110</t>
  </si>
  <si>
    <t>182 1 03 02261 01 0000 110</t>
  </si>
  <si>
    <t>Субвенции бюджетам муниципальных районов на обеспечение детей-сирот и детей, оставшхся без попечения родителей, лиц  из числа детей сирот и детей оставшихся без попечения родителей жилыми помещениями</t>
  </si>
  <si>
    <t>936 202 49999 05 0000 150</t>
  </si>
  <si>
    <t>936 1 14 02053 05 0000 410</t>
  </si>
  <si>
    <t>Доходы от реализации иного имущества,находящегося в собственности муниципальных районов (за исключением имущества муниципальных бюджетных и автономных учреждений, а такдже имущества муниципальных унитарных предприятий, в том числе казенных) в части реализации основных средств по указанному имуществу</t>
  </si>
  <si>
    <t>0160</t>
  </si>
  <si>
    <t>на 2027 г.</t>
  </si>
  <si>
    <t>936 1 14 06013 13 0000 430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</si>
  <si>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</si>
  <si>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</si>
  <si>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</si>
  <si>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r>
  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</t>
    </r>
    <r>
      <rPr>
        <sz val="10"/>
        <color rgb="FF000000"/>
        <rFont val="Times New Roman"/>
        <family val="1"/>
        <charset val="204"/>
      </rPr>
      <t>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  </r>
  </si>
  <si>
    <r>
  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</t>
    </r>
    <r>
      <rPr>
        <sz val="10"/>
        <color rgb="FF000000"/>
        <rFont val="Times New Roman"/>
        <family val="1"/>
        <charset val="204"/>
      </rPr>
      <t>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</si>
  <si>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</si>
  <si>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Административные штрафы, установленные Главой 6 Кодекса РФ об административных правонарушениях, за административные нарушения , посягающие на здорорвье,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</si>
  <si>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Административные штрафы, установленные Главой 7 Кодекса РФ об административных правонарушениях, за административные нарушения в области охраны собственности, налагаемые мировыми судьями, комиссиями по делам несовершеннолетних и защите их прав</t>
  </si>
  <si>
    <t>936  2 02 25519 05 0000 150</t>
  </si>
  <si>
    <t>на 2026 год и плановый период 2027 и 2028 годов</t>
  </si>
  <si>
    <t xml:space="preserve">           на "_1_"января 2026 г.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</si>
  <si>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</t>
  </si>
  <si>
    <t>182 1 01  02021 01 0000 110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</si>
  <si>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 </t>
  </si>
  <si>
    <t>182 1 01 02022 01 0000 110</t>
  </si>
  <si>
    <t xml:space="preserve"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</t>
  </si>
  <si>
    <t>182 1 01 02210 01 0000 110</t>
  </si>
  <si>
    <t>903 2 02 20077 05 0000 150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</si>
  <si>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</si>
  <si>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903 2 02 45050 05 0000 150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</si>
  <si>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</si>
  <si>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0161</t>
  </si>
  <si>
    <t>0162</t>
  </si>
  <si>
    <t>И.О.начальника финансового управления</t>
  </si>
  <si>
    <t>Е.М.Лялина</t>
  </si>
  <si>
    <t>"13 ноября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</si>
</sst>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9"/>
      <color rgb="FF000000"/>
      <name val="Cambria"/>
      <family val="2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9" fontId="13" fillId="0" borderId="12">
      <alignment horizontal="left" vertical="center" wrapText="1" indent="1"/>
    </xf>
  </cellStyleXfs>
  <cellXfs count="7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9" fillId="0" borderId="0" xfId="0" applyFont="1"/>
    <xf numFmtId="0" fontId="8" fillId="0" borderId="0" xfId="0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top"/>
    </xf>
    <xf numFmtId="0" fontId="10" fillId="0" borderId="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0" xfId="0" applyFont="1" applyBorder="1"/>
    <xf numFmtId="0" fontId="1" fillId="0" borderId="0" xfId="0" applyFont="1" applyBorder="1" applyAlignment="1">
      <alignment wrapText="1"/>
    </xf>
    <xf numFmtId="0" fontId="1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6" fillId="0" borderId="0" xfId="0" applyNumberFormat="1" applyFont="1" applyBorder="1"/>
    <xf numFmtId="0" fontId="6" fillId="0" borderId="0" xfId="0" applyFont="1" applyFill="1" applyBorder="1"/>
    <xf numFmtId="166" fontId="4" fillId="0" borderId="3" xfId="0" applyNumberFormat="1" applyFont="1" applyFill="1" applyBorder="1" applyAlignment="1">
      <alignment horizontal="center" vertical="top"/>
    </xf>
    <xf numFmtId="166" fontId="5" fillId="0" borderId="3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3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top" wrapText="1"/>
    </xf>
    <xf numFmtId="49" fontId="14" fillId="0" borderId="13" xfId="1" applyNumberFormat="1" applyFont="1" applyBorder="1" applyProtection="1">
      <alignment horizontal="left" vertical="center" wrapText="1" indent="1"/>
    </xf>
    <xf numFmtId="49" fontId="14" fillId="0" borderId="3" xfId="1" applyNumberFormat="1" applyFont="1" applyBorder="1" applyProtection="1">
      <alignment horizontal="left" vertical="center" wrapText="1" indent="1"/>
    </xf>
    <xf numFmtId="0" fontId="10" fillId="0" borderId="10" xfId="0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top"/>
    </xf>
    <xf numFmtId="0" fontId="15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</cellXfs>
  <cellStyles count="2">
    <cellStyle name="xl3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85</xdr:row>
      <xdr:rowOff>0</xdr:rowOff>
    </xdr:from>
    <xdr:to>
      <xdr:col>1</xdr:col>
      <xdr:colOff>2600325</xdr:colOff>
      <xdr:row>85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84</xdr:row>
      <xdr:rowOff>0</xdr:rowOff>
    </xdr:from>
    <xdr:to>
      <xdr:col>2</xdr:col>
      <xdr:colOff>1562100</xdr:colOff>
      <xdr:row>84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84</xdr:row>
      <xdr:rowOff>9525</xdr:rowOff>
    </xdr:from>
    <xdr:to>
      <xdr:col>5</xdr:col>
      <xdr:colOff>1171575</xdr:colOff>
      <xdr:row>84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0"/>
  <sheetViews>
    <sheetView tabSelected="1" topLeftCell="A77" workbookViewId="0">
      <selection activeCell="A93" sqref="A93"/>
    </sheetView>
  </sheetViews>
  <sheetFormatPr defaultRowHeight="15.75" x14ac:dyDescent="0.2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6" width="17.85546875" style="3" customWidth="1"/>
    <col min="7" max="7" width="17.85546875" style="4" customWidth="1"/>
    <col min="8" max="16384" width="9.140625" style="3"/>
  </cols>
  <sheetData>
    <row r="1" spans="1:7" s="7" customFormat="1" x14ac:dyDescent="0.25">
      <c r="A1" s="60" t="s">
        <v>19</v>
      </c>
      <c r="B1" s="60"/>
      <c r="C1" s="60"/>
      <c r="D1" s="60"/>
      <c r="E1" s="60"/>
      <c r="F1" s="60"/>
      <c r="G1" s="60"/>
    </row>
    <row r="2" spans="1:7" s="7" customFormat="1" x14ac:dyDescent="0.25">
      <c r="A2" s="60" t="s">
        <v>104</v>
      </c>
      <c r="B2" s="60"/>
      <c r="C2" s="60"/>
      <c r="D2" s="60"/>
      <c r="E2" s="60"/>
      <c r="F2" s="60"/>
      <c r="G2" s="60"/>
    </row>
    <row r="3" spans="1:7" x14ac:dyDescent="0.25">
      <c r="A3" s="60" t="s">
        <v>214</v>
      </c>
      <c r="B3" s="60"/>
      <c r="C3" s="60"/>
      <c r="D3" s="60"/>
      <c r="E3" s="60"/>
      <c r="F3" s="60"/>
      <c r="G3" s="60"/>
    </row>
    <row r="5" spans="1:7" ht="16.5" thickBot="1" x14ac:dyDescent="0.3">
      <c r="B5" s="62" t="s">
        <v>215</v>
      </c>
      <c r="C5" s="62"/>
      <c r="D5" s="62"/>
      <c r="E5" s="62"/>
      <c r="F5" s="13"/>
      <c r="G5" s="5" t="s">
        <v>0</v>
      </c>
    </row>
    <row r="6" spans="1:7" x14ac:dyDescent="0.25">
      <c r="G6" s="6"/>
    </row>
    <row r="7" spans="1:7" ht="15.75" customHeight="1" x14ac:dyDescent="0.25">
      <c r="A7" s="3" t="s">
        <v>22</v>
      </c>
      <c r="B7" s="3" t="s">
        <v>93</v>
      </c>
      <c r="F7" s="1" t="s">
        <v>1</v>
      </c>
      <c r="G7" s="11" t="s">
        <v>101</v>
      </c>
    </row>
    <row r="8" spans="1:7" x14ac:dyDescent="0.25">
      <c r="A8" s="3" t="s">
        <v>23</v>
      </c>
      <c r="B8" s="3" t="s">
        <v>103</v>
      </c>
      <c r="F8" s="1" t="s">
        <v>2</v>
      </c>
      <c r="G8" s="11" t="s">
        <v>102</v>
      </c>
    </row>
    <row r="9" spans="1:7" ht="16.5" thickBot="1" x14ac:dyDescent="0.3">
      <c r="A9" s="3" t="s">
        <v>18</v>
      </c>
      <c r="F9" s="1" t="s">
        <v>3</v>
      </c>
      <c r="G9" s="12" t="s">
        <v>17</v>
      </c>
    </row>
    <row r="12" spans="1:7" s="8" customFormat="1" ht="15.75" customHeight="1" x14ac:dyDescent="0.2">
      <c r="A12" s="63" t="s">
        <v>20</v>
      </c>
      <c r="B12" s="64"/>
      <c r="C12" s="68" t="s">
        <v>16</v>
      </c>
      <c r="D12" s="68" t="s">
        <v>5</v>
      </c>
      <c r="E12" s="63" t="s">
        <v>7</v>
      </c>
      <c r="F12" s="65"/>
      <c r="G12" s="64"/>
    </row>
    <row r="13" spans="1:7" s="8" customFormat="1" ht="12.75" x14ac:dyDescent="0.2">
      <c r="A13" s="66" t="s">
        <v>21</v>
      </c>
      <c r="B13" s="66" t="s">
        <v>4</v>
      </c>
      <c r="C13" s="69"/>
      <c r="D13" s="69"/>
      <c r="E13" s="9" t="s">
        <v>190</v>
      </c>
      <c r="F13" s="9" t="s">
        <v>191</v>
      </c>
      <c r="G13" s="9" t="s">
        <v>203</v>
      </c>
    </row>
    <row r="14" spans="1:7" s="8" customFormat="1" ht="25.5" x14ac:dyDescent="0.2">
      <c r="A14" s="67"/>
      <c r="B14" s="67"/>
      <c r="C14" s="70"/>
      <c r="D14" s="70"/>
      <c r="E14" s="10" t="s">
        <v>8</v>
      </c>
      <c r="F14" s="10" t="s">
        <v>9</v>
      </c>
      <c r="G14" s="10" t="s">
        <v>10</v>
      </c>
    </row>
    <row r="15" spans="1:7" s="2" customFormat="1" ht="12.75" x14ac:dyDescent="0.2">
      <c r="A15" s="15">
        <v>1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5">
        <v>7</v>
      </c>
    </row>
    <row r="16" spans="1:7" ht="258" x14ac:dyDescent="0.25">
      <c r="A16" s="20" t="s">
        <v>77</v>
      </c>
      <c r="B16" s="54" t="s">
        <v>205</v>
      </c>
      <c r="C16" s="23" t="s">
        <v>98</v>
      </c>
      <c r="D16" s="19" t="s">
        <v>46</v>
      </c>
      <c r="E16" s="44">
        <v>29317</v>
      </c>
      <c r="F16" s="44">
        <v>31575</v>
      </c>
      <c r="G16" s="44">
        <v>33659.800000000003</v>
      </c>
    </row>
    <row r="17" spans="1:7" ht="192" thickBot="1" x14ac:dyDescent="0.3">
      <c r="A17" s="20" t="s">
        <v>78</v>
      </c>
      <c r="B17" s="54" t="s">
        <v>206</v>
      </c>
      <c r="C17" s="23" t="s">
        <v>98</v>
      </c>
      <c r="D17" s="19" t="s">
        <v>47</v>
      </c>
      <c r="E17" s="45">
        <v>890</v>
      </c>
      <c r="F17" s="44">
        <v>958.7</v>
      </c>
      <c r="G17" s="44">
        <v>1022</v>
      </c>
    </row>
    <row r="18" spans="1:7" ht="176.25" customHeight="1" x14ac:dyDescent="0.25">
      <c r="A18" s="73" t="s">
        <v>217</v>
      </c>
      <c r="B18" s="71" t="s">
        <v>216</v>
      </c>
      <c r="C18" s="23" t="s">
        <v>98</v>
      </c>
      <c r="D18" s="19" t="s">
        <v>48</v>
      </c>
      <c r="E18" s="45">
        <v>82.5</v>
      </c>
      <c r="F18" s="44">
        <v>88.3</v>
      </c>
      <c r="G18" s="44">
        <v>94.9</v>
      </c>
    </row>
    <row r="19" spans="1:7" hidden="1" x14ac:dyDescent="0.25">
      <c r="A19" s="74"/>
      <c r="B19" s="72"/>
      <c r="C19" s="56"/>
      <c r="D19" s="19"/>
      <c r="E19" s="45"/>
      <c r="F19" s="44"/>
      <c r="G19" s="44"/>
    </row>
    <row r="20" spans="1:7" ht="183" customHeight="1" x14ac:dyDescent="0.25">
      <c r="A20" s="57" t="s">
        <v>219</v>
      </c>
      <c r="B20" s="58" t="s">
        <v>218</v>
      </c>
      <c r="C20" s="23" t="s">
        <v>98</v>
      </c>
      <c r="D20" s="19" t="s">
        <v>49</v>
      </c>
      <c r="E20" s="45">
        <v>190.5</v>
      </c>
      <c r="F20" s="44">
        <v>205.1</v>
      </c>
      <c r="G20" s="44">
        <v>219</v>
      </c>
    </row>
    <row r="21" spans="1:7" ht="165.75" x14ac:dyDescent="0.25">
      <c r="A21" s="20" t="s">
        <v>79</v>
      </c>
      <c r="B21" s="54" t="s">
        <v>207</v>
      </c>
      <c r="C21" s="23" t="s">
        <v>98</v>
      </c>
      <c r="D21" s="19" t="s">
        <v>50</v>
      </c>
      <c r="E21" s="44">
        <v>262</v>
      </c>
      <c r="F21" s="44">
        <v>281.60000000000002</v>
      </c>
      <c r="G21" s="44">
        <v>300.5</v>
      </c>
    </row>
    <row r="22" spans="1:7" ht="127.5" x14ac:dyDescent="0.25">
      <c r="A22" s="20" t="s">
        <v>192</v>
      </c>
      <c r="B22" s="55" t="s">
        <v>208</v>
      </c>
      <c r="C22" s="23" t="s">
        <v>98</v>
      </c>
      <c r="D22" s="19" t="s">
        <v>51</v>
      </c>
      <c r="E22" s="44">
        <v>348</v>
      </c>
      <c r="F22" s="44">
        <v>356.7</v>
      </c>
      <c r="G22" s="44">
        <v>366</v>
      </c>
    </row>
    <row r="23" spans="1:7" ht="127.5" x14ac:dyDescent="0.25">
      <c r="A23" s="20" t="s">
        <v>193</v>
      </c>
      <c r="B23" s="55" t="s">
        <v>209</v>
      </c>
      <c r="C23" s="23" t="s">
        <v>98</v>
      </c>
      <c r="D23" s="19" t="s">
        <v>52</v>
      </c>
      <c r="E23" s="44">
        <v>102.1</v>
      </c>
      <c r="F23" s="44">
        <v>104.7</v>
      </c>
      <c r="G23" s="44">
        <v>107.3</v>
      </c>
    </row>
    <row r="24" spans="1:7" ht="63.75" x14ac:dyDescent="0.25">
      <c r="A24" s="20" t="s">
        <v>221</v>
      </c>
      <c r="B24" s="59" t="s">
        <v>220</v>
      </c>
      <c r="C24" s="23" t="s">
        <v>98</v>
      </c>
      <c r="D24" s="19" t="s">
        <v>53</v>
      </c>
      <c r="E24" s="44">
        <v>26</v>
      </c>
      <c r="F24" s="44">
        <v>28</v>
      </c>
      <c r="G24" s="44">
        <v>29.3</v>
      </c>
    </row>
    <row r="25" spans="1:7" ht="67.5" x14ac:dyDescent="0.25">
      <c r="A25" s="20" t="s">
        <v>194</v>
      </c>
      <c r="B25" s="25" t="s">
        <v>24</v>
      </c>
      <c r="C25" s="23" t="s">
        <v>98</v>
      </c>
      <c r="D25" s="19" t="s">
        <v>54</v>
      </c>
      <c r="E25" s="44">
        <v>4680.3</v>
      </c>
      <c r="F25" s="44">
        <v>10887.4</v>
      </c>
      <c r="G25" s="44">
        <v>11218.3</v>
      </c>
    </row>
    <row r="26" spans="1:7" ht="78.75" x14ac:dyDescent="0.25">
      <c r="A26" s="21" t="s">
        <v>195</v>
      </c>
      <c r="B26" s="25" t="s">
        <v>25</v>
      </c>
      <c r="C26" s="23" t="s">
        <v>98</v>
      </c>
      <c r="D26" s="19" t="s">
        <v>173</v>
      </c>
      <c r="E26" s="44">
        <v>22.9</v>
      </c>
      <c r="F26" s="44">
        <v>53.1</v>
      </c>
      <c r="G26" s="44">
        <v>54.6</v>
      </c>
    </row>
    <row r="27" spans="1:7" ht="67.5" x14ac:dyDescent="0.25">
      <c r="A27" s="21" t="s">
        <v>196</v>
      </c>
      <c r="B27" s="25" t="s">
        <v>26</v>
      </c>
      <c r="C27" s="23" t="s">
        <v>98</v>
      </c>
      <c r="D27" s="19" t="s">
        <v>55</v>
      </c>
      <c r="E27" s="44">
        <v>4527.2</v>
      </c>
      <c r="F27" s="44">
        <v>10530.4</v>
      </c>
      <c r="G27" s="44">
        <v>10858.5</v>
      </c>
    </row>
    <row r="28" spans="1:7" ht="67.5" x14ac:dyDescent="0.25">
      <c r="A28" s="21" t="s">
        <v>197</v>
      </c>
      <c r="B28" s="25" t="s">
        <v>27</v>
      </c>
      <c r="C28" s="23" t="s">
        <v>98</v>
      </c>
      <c r="D28" s="19" t="s">
        <v>56</v>
      </c>
      <c r="E28" s="44">
        <v>-286</v>
      </c>
      <c r="F28" s="44">
        <v>-638.5</v>
      </c>
      <c r="G28" s="44">
        <v>-632.1</v>
      </c>
    </row>
    <row r="29" spans="1:7" ht="25.5" x14ac:dyDescent="0.25">
      <c r="A29" s="20" t="s">
        <v>80</v>
      </c>
      <c r="B29" s="25" t="s">
        <v>28</v>
      </c>
      <c r="C29" s="23" t="s">
        <v>98</v>
      </c>
      <c r="D29" s="19" t="s">
        <v>57</v>
      </c>
      <c r="E29" s="44">
        <v>21812</v>
      </c>
      <c r="F29" s="44">
        <v>21275</v>
      </c>
      <c r="G29" s="44">
        <v>20886</v>
      </c>
    </row>
    <row r="30" spans="1:7" ht="56.25" x14ac:dyDescent="0.25">
      <c r="A30" s="20" t="s">
        <v>81</v>
      </c>
      <c r="B30" s="25" t="s">
        <v>29</v>
      </c>
      <c r="C30" s="23" t="s">
        <v>98</v>
      </c>
      <c r="D30" s="19" t="s">
        <v>58</v>
      </c>
      <c r="E30" s="44">
        <v>17504.900000000001</v>
      </c>
      <c r="F30" s="44">
        <v>19834.7</v>
      </c>
      <c r="G30" s="44">
        <v>21787.4</v>
      </c>
    </row>
    <row r="31" spans="1:7" ht="25.5" x14ac:dyDescent="0.25">
      <c r="A31" s="20" t="s">
        <v>82</v>
      </c>
      <c r="B31" s="25" t="s">
        <v>30</v>
      </c>
      <c r="C31" s="23" t="s">
        <v>98</v>
      </c>
      <c r="D31" s="19" t="s">
        <v>174</v>
      </c>
      <c r="E31" s="44">
        <v>82.5</v>
      </c>
      <c r="F31" s="44">
        <v>84.5</v>
      </c>
      <c r="G31" s="44">
        <v>86</v>
      </c>
    </row>
    <row r="32" spans="1:7" ht="33.75" x14ac:dyDescent="0.25">
      <c r="A32" s="22" t="s">
        <v>83</v>
      </c>
      <c r="B32" s="28" t="s">
        <v>31</v>
      </c>
      <c r="C32" s="23" t="s">
        <v>98</v>
      </c>
      <c r="D32" s="19" t="s">
        <v>59</v>
      </c>
      <c r="E32" s="44">
        <v>2217.6999999999998</v>
      </c>
      <c r="F32" s="44">
        <v>2206.9</v>
      </c>
      <c r="G32" s="44">
        <v>2201</v>
      </c>
    </row>
    <row r="33" spans="1:7" ht="25.5" x14ac:dyDescent="0.25">
      <c r="A33" s="20" t="s">
        <v>84</v>
      </c>
      <c r="B33" s="25" t="s">
        <v>32</v>
      </c>
      <c r="C33" s="23" t="s">
        <v>99</v>
      </c>
      <c r="D33" s="19" t="s">
        <v>60</v>
      </c>
      <c r="E33" s="44">
        <v>3356</v>
      </c>
      <c r="F33" s="44">
        <v>3683</v>
      </c>
      <c r="G33" s="44">
        <v>4036</v>
      </c>
    </row>
    <row r="34" spans="1:7" ht="45" x14ac:dyDescent="0.25">
      <c r="A34" s="20" t="s">
        <v>85</v>
      </c>
      <c r="B34" s="25" t="s">
        <v>33</v>
      </c>
      <c r="C34" s="23" t="s">
        <v>98</v>
      </c>
      <c r="D34" s="19" t="s">
        <v>61</v>
      </c>
      <c r="E34" s="44">
        <v>4205</v>
      </c>
      <c r="F34" s="44">
        <v>4366</v>
      </c>
      <c r="G34" s="44">
        <v>4535</v>
      </c>
    </row>
    <row r="35" spans="1:7" ht="78.75" x14ac:dyDescent="0.25">
      <c r="A35" s="20" t="s">
        <v>86</v>
      </c>
      <c r="B35" s="28" t="s">
        <v>35</v>
      </c>
      <c r="C35" s="23" t="s">
        <v>96</v>
      </c>
      <c r="D35" s="19" t="s">
        <v>62</v>
      </c>
      <c r="E35" s="44">
        <v>1171.0999999999999</v>
      </c>
      <c r="F35" s="44">
        <v>1156.0999999999999</v>
      </c>
      <c r="G35" s="44">
        <v>1143.0999999999999</v>
      </c>
    </row>
    <row r="36" spans="1:7" ht="72" customHeight="1" x14ac:dyDescent="0.25">
      <c r="A36" s="21" t="s">
        <v>87</v>
      </c>
      <c r="B36" s="25" t="s">
        <v>34</v>
      </c>
      <c r="C36" s="23" t="s">
        <v>96</v>
      </c>
      <c r="D36" s="19" t="s">
        <v>63</v>
      </c>
      <c r="E36" s="44">
        <v>671</v>
      </c>
      <c r="F36" s="44">
        <v>670</v>
      </c>
      <c r="G36" s="44">
        <v>670</v>
      </c>
    </row>
    <row r="37" spans="1:7" ht="64.5" customHeight="1" x14ac:dyDescent="0.25">
      <c r="A37" s="21" t="s">
        <v>88</v>
      </c>
      <c r="B37" s="25" t="s">
        <v>45</v>
      </c>
      <c r="C37" s="23" t="s">
        <v>96</v>
      </c>
      <c r="D37" s="19" t="s">
        <v>175</v>
      </c>
      <c r="E37" s="44">
        <v>582.20000000000005</v>
      </c>
      <c r="F37" s="44">
        <v>611.79999999999995</v>
      </c>
      <c r="G37" s="44">
        <v>637.6</v>
      </c>
    </row>
    <row r="38" spans="1:7" ht="68.25" customHeight="1" x14ac:dyDescent="0.25">
      <c r="A38" s="21" t="s">
        <v>171</v>
      </c>
      <c r="B38" s="25" t="s">
        <v>172</v>
      </c>
      <c r="C38" s="23" t="s">
        <v>95</v>
      </c>
      <c r="D38" s="19" t="s">
        <v>64</v>
      </c>
      <c r="E38" s="44">
        <v>13.4</v>
      </c>
      <c r="F38" s="44">
        <v>12.2</v>
      </c>
      <c r="G38" s="44">
        <v>4</v>
      </c>
    </row>
    <row r="39" spans="1:7" ht="38.25" x14ac:dyDescent="0.25">
      <c r="A39" s="21" t="s">
        <v>89</v>
      </c>
      <c r="B39" s="25" t="s">
        <v>36</v>
      </c>
      <c r="C39" s="23" t="s">
        <v>100</v>
      </c>
      <c r="D39" s="19" t="s">
        <v>65</v>
      </c>
      <c r="E39" s="44">
        <v>61.1</v>
      </c>
      <c r="F39" s="44">
        <v>61.1</v>
      </c>
      <c r="G39" s="44">
        <v>61.1</v>
      </c>
    </row>
    <row r="40" spans="1:7" ht="38.25" x14ac:dyDescent="0.25">
      <c r="A40" s="21" t="s">
        <v>152</v>
      </c>
      <c r="B40" s="25" t="s">
        <v>153</v>
      </c>
      <c r="C40" s="23" t="s">
        <v>100</v>
      </c>
      <c r="D40" s="19" t="s">
        <v>66</v>
      </c>
      <c r="E40" s="44">
        <v>5.9</v>
      </c>
      <c r="F40" s="44">
        <v>5.9</v>
      </c>
      <c r="G40" s="44">
        <v>5.9</v>
      </c>
    </row>
    <row r="41" spans="1:7" ht="76.5" x14ac:dyDescent="0.25">
      <c r="A41" s="32" t="s">
        <v>90</v>
      </c>
      <c r="B41" s="25" t="s">
        <v>37</v>
      </c>
      <c r="C41" s="23" t="s">
        <v>97</v>
      </c>
      <c r="D41" s="19" t="s">
        <v>67</v>
      </c>
      <c r="E41" s="44">
        <v>8458.1</v>
      </c>
      <c r="F41" s="44">
        <v>9238.7999999999993</v>
      </c>
      <c r="G41" s="44">
        <v>10393.9</v>
      </c>
    </row>
    <row r="42" spans="1:7" ht="38.25" x14ac:dyDescent="0.25">
      <c r="A42" s="20" t="s">
        <v>91</v>
      </c>
      <c r="B42" s="25" t="s">
        <v>38</v>
      </c>
      <c r="C42" s="23" t="s">
        <v>96</v>
      </c>
      <c r="D42" s="19" t="s">
        <v>150</v>
      </c>
      <c r="E42" s="44">
        <v>648.79999999999995</v>
      </c>
      <c r="F42" s="44">
        <v>678.9</v>
      </c>
      <c r="G42" s="44">
        <v>709.5</v>
      </c>
    </row>
    <row r="43" spans="1:7" ht="90" x14ac:dyDescent="0.25">
      <c r="A43" s="21" t="s">
        <v>200</v>
      </c>
      <c r="B43" s="25" t="s">
        <v>201</v>
      </c>
      <c r="C43" s="23" t="s">
        <v>95</v>
      </c>
      <c r="D43" s="19" t="s">
        <v>176</v>
      </c>
      <c r="E43" s="44">
        <v>300</v>
      </c>
      <c r="F43" s="44"/>
      <c r="G43" s="44"/>
    </row>
    <row r="44" spans="1:7" ht="45" x14ac:dyDescent="0.25">
      <c r="A44" s="21" t="s">
        <v>204</v>
      </c>
      <c r="B44" s="25" t="s">
        <v>210</v>
      </c>
      <c r="C44" s="23" t="s">
        <v>95</v>
      </c>
      <c r="D44" s="19" t="s">
        <v>68</v>
      </c>
      <c r="E44" s="44">
        <v>25</v>
      </c>
      <c r="F44" s="44"/>
      <c r="G44" s="44"/>
    </row>
    <row r="45" spans="1:7" ht="69.75" customHeight="1" x14ac:dyDescent="0.25">
      <c r="A45" s="32" t="s">
        <v>154</v>
      </c>
      <c r="B45" s="25" t="s">
        <v>139</v>
      </c>
      <c r="C45" s="23" t="s">
        <v>137</v>
      </c>
      <c r="D45" s="19" t="s">
        <v>69</v>
      </c>
      <c r="E45" s="44">
        <v>7.7</v>
      </c>
      <c r="F45" s="44">
        <v>7.7</v>
      </c>
      <c r="G45" s="46">
        <v>7.7</v>
      </c>
    </row>
    <row r="46" spans="1:7" ht="93" customHeight="1" x14ac:dyDescent="0.25">
      <c r="A46" s="32" t="s">
        <v>155</v>
      </c>
      <c r="B46" s="34" t="s">
        <v>211</v>
      </c>
      <c r="C46" s="23" t="s">
        <v>137</v>
      </c>
      <c r="D46" s="19" t="s">
        <v>177</v>
      </c>
      <c r="E46" s="44">
        <v>15.2</v>
      </c>
      <c r="F46" s="44">
        <v>15.2</v>
      </c>
      <c r="G46" s="44">
        <v>15.2</v>
      </c>
    </row>
    <row r="47" spans="1:7" ht="73.5" customHeight="1" x14ac:dyDescent="0.25">
      <c r="A47" s="32" t="s">
        <v>156</v>
      </c>
      <c r="B47" s="34" t="s">
        <v>212</v>
      </c>
      <c r="C47" s="23" t="s">
        <v>137</v>
      </c>
      <c r="D47" s="19" t="s">
        <v>126</v>
      </c>
      <c r="E47" s="44">
        <v>1.8</v>
      </c>
      <c r="F47" s="44">
        <v>1.8</v>
      </c>
      <c r="G47" s="44">
        <v>1.8</v>
      </c>
    </row>
    <row r="48" spans="1:7" ht="90.75" customHeight="1" x14ac:dyDescent="0.25">
      <c r="A48" s="32" t="s">
        <v>157</v>
      </c>
      <c r="B48" s="50" t="s">
        <v>158</v>
      </c>
      <c r="C48" s="23" t="s">
        <v>137</v>
      </c>
      <c r="D48" s="19" t="s">
        <v>127</v>
      </c>
      <c r="E48" s="44">
        <v>1.8</v>
      </c>
      <c r="F48" s="44">
        <v>1.8</v>
      </c>
      <c r="G48" s="44">
        <v>1.8</v>
      </c>
    </row>
    <row r="49" spans="1:7" ht="117.75" customHeight="1" x14ac:dyDescent="0.25">
      <c r="A49" s="32" t="s">
        <v>159</v>
      </c>
      <c r="B49" s="51" t="s">
        <v>160</v>
      </c>
      <c r="C49" s="23" t="s">
        <v>137</v>
      </c>
      <c r="D49" s="19" t="s">
        <v>128</v>
      </c>
      <c r="E49" s="44">
        <v>0.4</v>
      </c>
      <c r="F49" s="44">
        <v>0.4</v>
      </c>
      <c r="G49" s="44">
        <v>0.4</v>
      </c>
    </row>
    <row r="50" spans="1:7" ht="78" customHeight="1" x14ac:dyDescent="0.25">
      <c r="A50" s="32" t="s">
        <v>161</v>
      </c>
      <c r="B50" s="51" t="s">
        <v>162</v>
      </c>
      <c r="C50" s="23" t="s">
        <v>137</v>
      </c>
      <c r="D50" s="19" t="s">
        <v>129</v>
      </c>
      <c r="E50" s="44">
        <v>1.1000000000000001</v>
      </c>
      <c r="F50" s="44">
        <v>1.1000000000000001</v>
      </c>
      <c r="G50" s="44">
        <v>1.1000000000000001</v>
      </c>
    </row>
    <row r="51" spans="1:7" ht="79.5" customHeight="1" x14ac:dyDescent="0.25">
      <c r="A51" s="52" t="s">
        <v>163</v>
      </c>
      <c r="B51" s="50" t="s">
        <v>164</v>
      </c>
      <c r="C51" s="23" t="s">
        <v>137</v>
      </c>
      <c r="D51" s="19" t="s">
        <v>178</v>
      </c>
      <c r="E51" s="44">
        <v>10.199999999999999</v>
      </c>
      <c r="F51" s="44">
        <v>10.199999999999999</v>
      </c>
      <c r="G51" s="44">
        <v>10.199999999999999</v>
      </c>
    </row>
    <row r="52" spans="1:7" ht="92.25" customHeight="1" x14ac:dyDescent="0.25">
      <c r="A52" s="32" t="s">
        <v>165</v>
      </c>
      <c r="B52" s="51" t="s">
        <v>138</v>
      </c>
      <c r="C52" s="49" t="s">
        <v>137</v>
      </c>
      <c r="D52" s="19" t="s">
        <v>130</v>
      </c>
      <c r="E52" s="44">
        <v>68.900000000000006</v>
      </c>
      <c r="F52" s="44">
        <v>68.900000000000006</v>
      </c>
      <c r="G52" s="44">
        <v>68.900000000000006</v>
      </c>
    </row>
    <row r="53" spans="1:7" ht="129.75" customHeight="1" x14ac:dyDescent="0.25">
      <c r="A53" s="32" t="s">
        <v>166</v>
      </c>
      <c r="B53" s="51" t="s">
        <v>167</v>
      </c>
      <c r="C53" s="49" t="s">
        <v>137</v>
      </c>
      <c r="D53" s="19" t="s">
        <v>70</v>
      </c>
      <c r="E53" s="44">
        <v>11</v>
      </c>
      <c r="F53" s="44">
        <v>11</v>
      </c>
      <c r="G53" s="44">
        <v>11</v>
      </c>
    </row>
    <row r="54" spans="1:7" ht="78.75" x14ac:dyDescent="0.25">
      <c r="A54" s="32" t="s">
        <v>121</v>
      </c>
      <c r="B54" s="25" t="s">
        <v>122</v>
      </c>
      <c r="C54" s="23" t="s">
        <v>105</v>
      </c>
      <c r="D54" s="19" t="s">
        <v>71</v>
      </c>
      <c r="E54" s="44">
        <v>970</v>
      </c>
      <c r="F54" s="44">
        <v>150</v>
      </c>
      <c r="G54" s="46">
        <v>150</v>
      </c>
    </row>
    <row r="55" spans="1:7" ht="56.25" x14ac:dyDescent="0.25">
      <c r="A55" s="33" t="s">
        <v>123</v>
      </c>
      <c r="B55" s="28" t="s">
        <v>124</v>
      </c>
      <c r="C55" s="23" t="s">
        <v>95</v>
      </c>
      <c r="D55" s="19" t="s">
        <v>179</v>
      </c>
      <c r="E55" s="44">
        <v>2761.2</v>
      </c>
      <c r="F55" s="44">
        <v>2761.2</v>
      </c>
      <c r="G55" s="46">
        <v>2761.2</v>
      </c>
    </row>
    <row r="56" spans="1:7" ht="63.75" x14ac:dyDescent="0.25">
      <c r="A56" s="40" t="s">
        <v>106</v>
      </c>
      <c r="B56" s="25" t="s">
        <v>39</v>
      </c>
      <c r="C56" s="10" t="s">
        <v>92</v>
      </c>
      <c r="D56" s="19" t="s">
        <v>131</v>
      </c>
      <c r="E56" s="47">
        <v>113886</v>
      </c>
      <c r="F56" s="44">
        <v>102331</v>
      </c>
      <c r="G56" s="44">
        <v>94347</v>
      </c>
    </row>
    <row r="57" spans="1:7" ht="78.75" customHeight="1" x14ac:dyDescent="0.25">
      <c r="A57" s="40" t="s">
        <v>222</v>
      </c>
      <c r="B57" s="25" t="s">
        <v>223</v>
      </c>
      <c r="C57" s="10" t="s">
        <v>97</v>
      </c>
      <c r="D57" s="19" t="s">
        <v>132</v>
      </c>
      <c r="E57" s="47"/>
      <c r="F57" s="44">
        <v>225005.7</v>
      </c>
      <c r="G57" s="44"/>
    </row>
    <row r="58" spans="1:7" ht="76.5" x14ac:dyDescent="0.25">
      <c r="A58" s="40" t="s">
        <v>185</v>
      </c>
      <c r="B58" s="25" t="s">
        <v>186</v>
      </c>
      <c r="C58" s="10" t="s">
        <v>97</v>
      </c>
      <c r="D58" s="19" t="s">
        <v>133</v>
      </c>
      <c r="E58" s="47">
        <v>798.7</v>
      </c>
      <c r="F58" s="44">
        <v>936.5</v>
      </c>
      <c r="G58" s="46">
        <v>948.1</v>
      </c>
    </row>
    <row r="59" spans="1:7" ht="78.75" x14ac:dyDescent="0.25">
      <c r="A59" s="40" t="s">
        <v>107</v>
      </c>
      <c r="B59" s="25" t="s">
        <v>40</v>
      </c>
      <c r="C59" s="10" t="s">
        <v>96</v>
      </c>
      <c r="D59" s="19" t="s">
        <v>180</v>
      </c>
      <c r="E59" s="47">
        <v>37310</v>
      </c>
      <c r="F59" s="44">
        <v>37310</v>
      </c>
      <c r="G59" s="46">
        <v>37310</v>
      </c>
    </row>
    <row r="60" spans="1:7" ht="79.5" customHeight="1" x14ac:dyDescent="0.25">
      <c r="A60" s="40" t="s">
        <v>140</v>
      </c>
      <c r="B60" s="25" t="s">
        <v>141</v>
      </c>
      <c r="C60" s="10" t="s">
        <v>97</v>
      </c>
      <c r="D60" s="19" t="s">
        <v>147</v>
      </c>
      <c r="E60" s="47">
        <v>1790</v>
      </c>
      <c r="F60" s="47">
        <v>1718</v>
      </c>
      <c r="G60" s="53">
        <v>1617</v>
      </c>
    </row>
    <row r="61" spans="1:7" ht="42.75" customHeight="1" x14ac:dyDescent="0.25">
      <c r="A61" s="40" t="s">
        <v>134</v>
      </c>
      <c r="B61" s="38" t="s">
        <v>135</v>
      </c>
      <c r="C61" s="10" t="s">
        <v>96</v>
      </c>
      <c r="D61" s="19" t="s">
        <v>72</v>
      </c>
      <c r="E61" s="47">
        <v>2107.25</v>
      </c>
      <c r="F61" s="44">
        <v>2107.25</v>
      </c>
      <c r="G61" s="46">
        <v>2107.25</v>
      </c>
    </row>
    <row r="62" spans="1:7" ht="39" customHeight="1" x14ac:dyDescent="0.25">
      <c r="A62" s="40" t="s">
        <v>213</v>
      </c>
      <c r="B62" s="30" t="s">
        <v>168</v>
      </c>
      <c r="C62" s="10" t="s">
        <v>96</v>
      </c>
      <c r="D62" s="19" t="s">
        <v>73</v>
      </c>
      <c r="E62" s="47">
        <v>65</v>
      </c>
      <c r="F62" s="44">
        <v>66.3</v>
      </c>
      <c r="G62" s="44">
        <v>67.5</v>
      </c>
    </row>
    <row r="63" spans="1:7" ht="64.5" customHeight="1" x14ac:dyDescent="0.25">
      <c r="A63" s="40" t="s">
        <v>108</v>
      </c>
      <c r="B63" s="34" t="s">
        <v>142</v>
      </c>
      <c r="C63" s="10" t="s">
        <v>97</v>
      </c>
      <c r="D63" s="19" t="s">
        <v>181</v>
      </c>
      <c r="E63" s="47">
        <v>551.70000000000005</v>
      </c>
      <c r="F63" s="44">
        <v>551.70000000000005</v>
      </c>
      <c r="G63" s="44">
        <v>551.70000000000005</v>
      </c>
    </row>
    <row r="64" spans="1:7" ht="66.75" customHeight="1" x14ac:dyDescent="0.25">
      <c r="A64" s="40" t="s">
        <v>109</v>
      </c>
      <c r="B64" s="34" t="s">
        <v>142</v>
      </c>
      <c r="C64" s="10" t="s">
        <v>92</v>
      </c>
      <c r="D64" s="19" t="s">
        <v>74</v>
      </c>
      <c r="E64" s="47">
        <v>122087.8</v>
      </c>
      <c r="F64" s="47">
        <v>125601.8</v>
      </c>
      <c r="G64" s="47">
        <v>135001.9</v>
      </c>
    </row>
    <row r="65" spans="1:9" ht="38.25" x14ac:dyDescent="0.25">
      <c r="A65" s="40" t="s">
        <v>110</v>
      </c>
      <c r="B65" s="34" t="s">
        <v>142</v>
      </c>
      <c r="C65" s="10" t="s">
        <v>95</v>
      </c>
      <c r="D65" s="19" t="s">
        <v>148</v>
      </c>
      <c r="E65" s="47">
        <v>13326.9</v>
      </c>
      <c r="F65" s="47">
        <v>30</v>
      </c>
      <c r="G65" s="47">
        <v>2706.5</v>
      </c>
    </row>
    <row r="66" spans="1:9" ht="76.5" x14ac:dyDescent="0.25">
      <c r="A66" s="40" t="s">
        <v>111</v>
      </c>
      <c r="B66" s="30" t="s">
        <v>41</v>
      </c>
      <c r="C66" s="10" t="s">
        <v>97</v>
      </c>
      <c r="D66" s="19" t="s">
        <v>75</v>
      </c>
      <c r="E66" s="47">
        <v>1201.8</v>
      </c>
      <c r="F66" s="47">
        <v>1202.3</v>
      </c>
      <c r="G66" s="47">
        <v>1203.0999999999999</v>
      </c>
    </row>
    <row r="67" spans="1:9" ht="63.75" x14ac:dyDescent="0.25">
      <c r="A67" s="40" t="s">
        <v>112</v>
      </c>
      <c r="B67" s="30" t="s">
        <v>41</v>
      </c>
      <c r="C67" s="10" t="s">
        <v>92</v>
      </c>
      <c r="D67" s="19" t="s">
        <v>76</v>
      </c>
      <c r="E67" s="47">
        <v>18932</v>
      </c>
      <c r="F67" s="47">
        <v>20414</v>
      </c>
      <c r="G67" s="47">
        <v>21574</v>
      </c>
    </row>
    <row r="68" spans="1:9" ht="42.75" customHeight="1" x14ac:dyDescent="0.25">
      <c r="A68" s="40" t="s">
        <v>113</v>
      </c>
      <c r="B68" s="30" t="s">
        <v>41</v>
      </c>
      <c r="C68" s="10" t="s">
        <v>96</v>
      </c>
      <c r="D68" s="19" t="s">
        <v>182</v>
      </c>
      <c r="E68" s="47">
        <v>5381.9</v>
      </c>
      <c r="F68" s="47">
        <v>6658</v>
      </c>
      <c r="G68" s="47">
        <v>6659</v>
      </c>
    </row>
    <row r="69" spans="1:9" ht="76.5" x14ac:dyDescent="0.25">
      <c r="A69" s="41" t="s">
        <v>114</v>
      </c>
      <c r="B69" s="29" t="s">
        <v>42</v>
      </c>
      <c r="C69" s="24" t="s">
        <v>97</v>
      </c>
      <c r="D69" s="19" t="s">
        <v>183</v>
      </c>
      <c r="E69" s="47">
        <v>9950</v>
      </c>
      <c r="F69" s="47">
        <v>9950</v>
      </c>
      <c r="G69" s="47">
        <v>9950</v>
      </c>
    </row>
    <row r="70" spans="1:9" ht="76.5" x14ac:dyDescent="0.25">
      <c r="A70" s="40" t="s">
        <v>115</v>
      </c>
      <c r="B70" s="25" t="s">
        <v>43</v>
      </c>
      <c r="C70" s="10" t="s">
        <v>97</v>
      </c>
      <c r="D70" s="19" t="s">
        <v>136</v>
      </c>
      <c r="E70" s="47">
        <v>1104</v>
      </c>
      <c r="F70" s="44">
        <v>1104</v>
      </c>
      <c r="G70" s="44">
        <v>1104</v>
      </c>
    </row>
    <row r="71" spans="1:9" ht="56.25" x14ac:dyDescent="0.25">
      <c r="A71" s="40" t="s">
        <v>116</v>
      </c>
      <c r="B71" s="25" t="s">
        <v>198</v>
      </c>
      <c r="C71" s="10" t="s">
        <v>95</v>
      </c>
      <c r="D71" s="19" t="s">
        <v>184</v>
      </c>
      <c r="E71" s="47">
        <v>3031.1</v>
      </c>
      <c r="F71" s="44">
        <v>757.8</v>
      </c>
      <c r="G71" s="44">
        <v>0</v>
      </c>
    </row>
    <row r="72" spans="1:9" ht="56.25" x14ac:dyDescent="0.25">
      <c r="A72" s="40" t="s">
        <v>117</v>
      </c>
      <c r="B72" s="25" t="s">
        <v>146</v>
      </c>
      <c r="C72" s="10" t="s">
        <v>96</v>
      </c>
      <c r="D72" s="19" t="s">
        <v>149</v>
      </c>
      <c r="E72" s="47">
        <v>28.59</v>
      </c>
      <c r="F72" s="44">
        <v>5.42</v>
      </c>
      <c r="G72" s="44">
        <v>3.67</v>
      </c>
    </row>
    <row r="73" spans="1:9" ht="76.5" x14ac:dyDescent="0.25">
      <c r="A73" s="40" t="s">
        <v>118</v>
      </c>
      <c r="B73" s="25" t="s">
        <v>44</v>
      </c>
      <c r="C73" s="10" t="s">
        <v>94</v>
      </c>
      <c r="D73" s="19" t="s">
        <v>151</v>
      </c>
      <c r="E73" s="47">
        <v>115280.7</v>
      </c>
      <c r="F73" s="44">
        <v>115280.7</v>
      </c>
      <c r="G73" s="44">
        <v>115280.7</v>
      </c>
      <c r="I73" s="43"/>
    </row>
    <row r="74" spans="1:9" ht="63.75" x14ac:dyDescent="0.25">
      <c r="A74" s="40" t="s">
        <v>125</v>
      </c>
      <c r="B74" s="25" t="s">
        <v>119</v>
      </c>
      <c r="C74" s="10" t="s">
        <v>92</v>
      </c>
      <c r="D74" s="19" t="s">
        <v>187</v>
      </c>
      <c r="E74" s="47">
        <v>140.5</v>
      </c>
      <c r="F74" s="44">
        <v>0</v>
      </c>
      <c r="G74" s="44">
        <v>0</v>
      </c>
    </row>
    <row r="75" spans="1:9" ht="56.25" x14ac:dyDescent="0.25">
      <c r="A75" s="40" t="s">
        <v>120</v>
      </c>
      <c r="B75" s="25" t="s">
        <v>119</v>
      </c>
      <c r="C75" s="10" t="s">
        <v>95</v>
      </c>
      <c r="D75" s="19" t="s">
        <v>188</v>
      </c>
      <c r="E75" s="47">
        <v>449.5</v>
      </c>
      <c r="F75" s="44">
        <v>0</v>
      </c>
      <c r="G75" s="44">
        <v>0</v>
      </c>
    </row>
    <row r="76" spans="1:9" ht="123.75" x14ac:dyDescent="0.25">
      <c r="A76" s="40" t="s">
        <v>224</v>
      </c>
      <c r="B76" s="25" t="s">
        <v>225</v>
      </c>
      <c r="C76" s="10" t="s">
        <v>94</v>
      </c>
      <c r="D76" s="19" t="s">
        <v>189</v>
      </c>
      <c r="E76" s="47">
        <v>546.79999999999995</v>
      </c>
      <c r="F76" s="44">
        <v>546.79999999999995</v>
      </c>
      <c r="G76" s="44">
        <v>546.79999999999995</v>
      </c>
    </row>
    <row r="77" spans="1:9" ht="76.5" x14ac:dyDescent="0.25">
      <c r="A77" s="40" t="s">
        <v>144</v>
      </c>
      <c r="B77" s="37" t="s">
        <v>145</v>
      </c>
      <c r="C77" s="10" t="s">
        <v>94</v>
      </c>
      <c r="D77" s="19" t="s">
        <v>202</v>
      </c>
      <c r="E77" s="47">
        <v>11093</v>
      </c>
      <c r="F77" s="47">
        <v>11249.3</v>
      </c>
      <c r="G77" s="47">
        <v>11249.3</v>
      </c>
    </row>
    <row r="78" spans="1:9" ht="76.5" x14ac:dyDescent="0.25">
      <c r="A78" s="40" t="s">
        <v>169</v>
      </c>
      <c r="B78" s="37" t="s">
        <v>170</v>
      </c>
      <c r="C78" s="10" t="s">
        <v>94</v>
      </c>
      <c r="D78" s="19" t="s">
        <v>226</v>
      </c>
      <c r="E78" s="47">
        <v>1550.1</v>
      </c>
      <c r="F78" s="47">
        <v>750</v>
      </c>
      <c r="G78" s="47">
        <v>750</v>
      </c>
    </row>
    <row r="79" spans="1:9" ht="63.75" customHeight="1" x14ac:dyDescent="0.25">
      <c r="A79" s="40" t="s">
        <v>199</v>
      </c>
      <c r="B79" s="37" t="s">
        <v>170</v>
      </c>
      <c r="C79" s="10" t="s">
        <v>95</v>
      </c>
      <c r="D79" s="19" t="s">
        <v>227</v>
      </c>
      <c r="E79" s="47">
        <v>1111.8</v>
      </c>
      <c r="F79" s="47">
        <v>0</v>
      </c>
      <c r="G79" s="47">
        <v>0</v>
      </c>
    </row>
    <row r="80" spans="1:9" x14ac:dyDescent="0.25">
      <c r="A80" s="26" t="s">
        <v>143</v>
      </c>
      <c r="B80" s="27"/>
      <c r="C80" s="18" t="s">
        <v>6</v>
      </c>
      <c r="D80" s="31">
        <v>9000</v>
      </c>
      <c r="E80" s="48">
        <f>SUM(E16:E79)</f>
        <v>566851.64000000013</v>
      </c>
      <c r="F80" s="48">
        <f>SUM(F16:F79)</f>
        <v>784921.27000000025</v>
      </c>
      <c r="G80" s="48">
        <f>SUM(G16:G79)</f>
        <v>570461.42000000004</v>
      </c>
    </row>
    <row r="81" spans="1:7" x14ac:dyDescent="0.25">
      <c r="A81" s="26"/>
      <c r="B81" s="27"/>
      <c r="C81" s="18"/>
      <c r="D81" s="35"/>
      <c r="E81" s="36"/>
      <c r="F81" s="36"/>
      <c r="G81" s="36"/>
    </row>
    <row r="82" spans="1:7" x14ac:dyDescent="0.25">
      <c r="A82" s="26"/>
      <c r="B82" s="26"/>
      <c r="C82" s="26"/>
      <c r="E82" s="39"/>
      <c r="F82" s="39"/>
      <c r="G82" s="39"/>
    </row>
    <row r="84" spans="1:7" x14ac:dyDescent="0.25">
      <c r="A84" s="3" t="s">
        <v>11</v>
      </c>
      <c r="B84" s="3" t="s">
        <v>228</v>
      </c>
      <c r="E84" s="62" t="s">
        <v>229</v>
      </c>
      <c r="F84" s="62"/>
    </row>
    <row r="85" spans="1:7" s="16" customFormat="1" x14ac:dyDescent="0.25">
      <c r="A85" s="16" t="s">
        <v>12</v>
      </c>
      <c r="B85" s="3"/>
      <c r="C85" s="14" t="s">
        <v>14</v>
      </c>
      <c r="D85" s="14"/>
      <c r="E85" s="61" t="s">
        <v>15</v>
      </c>
      <c r="F85" s="61"/>
      <c r="G85" s="14"/>
    </row>
    <row r="86" spans="1:7" x14ac:dyDescent="0.25">
      <c r="B86" s="14" t="s">
        <v>13</v>
      </c>
    </row>
    <row r="87" spans="1:7" ht="18.75" x14ac:dyDescent="0.3">
      <c r="B87" s="17"/>
      <c r="E87" s="42"/>
    </row>
    <row r="88" spans="1:7" x14ac:dyDescent="0.25">
      <c r="E88" s="42"/>
    </row>
    <row r="89" spans="1:7" x14ac:dyDescent="0.25">
      <c r="E89" s="42"/>
    </row>
    <row r="90" spans="1:7" x14ac:dyDescent="0.25">
      <c r="A90" s="3" t="s">
        <v>230</v>
      </c>
    </row>
  </sheetData>
  <mergeCells count="14">
    <mergeCell ref="A3:G3"/>
    <mergeCell ref="A1:G1"/>
    <mergeCell ref="A2:G2"/>
    <mergeCell ref="E85:F85"/>
    <mergeCell ref="E84:F84"/>
    <mergeCell ref="B5:E5"/>
    <mergeCell ref="A12:B12"/>
    <mergeCell ref="E12:G12"/>
    <mergeCell ref="A13:A14"/>
    <mergeCell ref="B13:B14"/>
    <mergeCell ref="D12:D14"/>
    <mergeCell ref="C12:C14"/>
    <mergeCell ref="B18:B19"/>
    <mergeCell ref="A18:A19"/>
  </mergeCells>
  <phoneticPr fontId="0" type="noConversion"/>
  <pageMargins left="0.19685039370078741" right="0.19685039370078741" top="0.78740157480314965" bottom="0" header="0.31496062992125984" footer="0.31496062992125984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Raifo4</cp:lastModifiedBy>
  <cp:lastPrinted>2024-11-18T08:08:04Z</cp:lastPrinted>
  <dcterms:created xsi:type="dcterms:W3CDTF">2011-01-28T08:18:11Z</dcterms:created>
  <dcterms:modified xsi:type="dcterms:W3CDTF">2025-11-16T07:13:20Z</dcterms:modified>
</cp:coreProperties>
</file>